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5460" windowWidth="19230" windowHeight="6420"/>
  </bookViews>
  <sheets>
    <sheet name="источники" sheetId="1" r:id="rId1"/>
  </sheets>
  <definedNames>
    <definedName name="_xlnm.Print_Titles" localSheetId="0">источники!$7:$7</definedName>
  </definedNames>
  <calcPr calcId="125725"/>
</workbook>
</file>

<file path=xl/calcChain.xml><?xml version="1.0" encoding="utf-8"?>
<calcChain xmlns="http://schemas.openxmlformats.org/spreadsheetml/2006/main">
  <c r="C27" i="1"/>
  <c r="C23"/>
  <c r="C18"/>
  <c r="C16"/>
  <c r="C12"/>
  <c r="C9" s="1"/>
  <c r="C10"/>
  <c r="C22" l="1"/>
  <c r="C26"/>
  <c r="C21"/>
  <c r="C15"/>
  <c r="C25" l="1"/>
  <c r="C14"/>
  <c r="C20" l="1"/>
  <c r="C8" s="1"/>
</calcChain>
</file>

<file path=xl/sharedStrings.xml><?xml version="1.0" encoding="utf-8"?>
<sst xmlns="http://schemas.openxmlformats.org/spreadsheetml/2006/main" count="50" uniqueCount="50">
  <si>
    <t xml:space="preserve">к решению Благовещенской городской Думы      </t>
  </si>
  <si>
    <t xml:space="preserve">Источники финансирования дефицита  </t>
  </si>
  <si>
    <t>тыс. руб.</t>
  </si>
  <si>
    <t>Коды бюджетной классификации</t>
  </si>
  <si>
    <t>Наименование</t>
  </si>
  <si>
    <t>Сумма</t>
  </si>
  <si>
    <t>000 01 00 00 00 00 0000 000</t>
  </si>
  <si>
    <t>000 01 02 00 00 00 0000 000</t>
  </si>
  <si>
    <t>Кредиты кредитных организаций в валюте 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</si>
  <si>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</si>
  <si>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</si>
  <si>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002 01 02 00 00 04 0000 710</t>
  </si>
  <si>
    <t>Получение кредитов от кредитных организаций бюджетами городских округов в валюте Российской Федерации</t>
  </si>
  <si>
    <t>000 01 02 00 00 00 0000 800</t>
  </si>
  <si>
    <t>002 01 02 00 00 04 0000 810</t>
  </si>
  <si>
    <t>000 01 03 00 00 00 0000 000</t>
  </si>
  <si>
    <t>Бюджетные кредиты от других бюджетов бюджетной системы Российской Федерации</t>
  </si>
  <si>
    <t>000 01 03 01 00 00 0000 000</t>
  </si>
  <si>
    <t>Бюджетные   кредиты   от   других   бюджетов                               бюджетной  системы  Российской  Федерации  в валюте Российской Федерации</t>
  </si>
  <si>
    <t>000 01 03 01 00 00 0000 700</t>
  </si>
  <si>
    <t xml:space="preserve">Получение бюджетных кредитов от других бюджетов бюджетной системы Российской Федерации в валюте Российской Федерации
Получение бюджетных кредитов от других бюджетов бюджетной системы Российской Федерации в валюте Российской Федерации
</t>
  </si>
  <si>
    <t>002 01 03 01 00 04 0000 710</t>
  </si>
  <si>
    <t>Получение бюджетных кредитов от других 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</si>
  <si>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</si>
  <si>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 xml:space="preserve">Погашение бюджетных кредитов, полученных  от
других бюджетов бюджетной системы Российской Федерации в валюте Российской Федерации
</t>
  </si>
  <si>
    <t>002 01 03 01 00 04 0000 810</t>
  </si>
  <si>
    <t>Погашение   бюджетами   городских    округов                              кредитов  от   других   бюджетов   бюджетной системы  Российской   Федерации   в   валюте  Российской Федерации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</si>
  <si>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</si>
  <si>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</si>
  <si>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</si>
  <si>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</si>
  <si>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</si>
  <si>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</si>
  <si>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</si>
  <si>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</si>
  <si>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004 01 05 02 01 04 0000 510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</si>
  <si>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</si>
  <si>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</si>
  <si>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</si>
  <si>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</si>
  <si>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</si>
  <si>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</si>
  <si>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</si>
  <si>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004 01 05 02 01 04 0000 610</t>
  </si>
  <si>
    <t>Уменьшение прочих остатков денежных средств бюджетов городских округов</t>
  </si>
  <si>
    <t>городского бюджета  на 2016 год</t>
  </si>
  <si>
    <t>Источники внутреннего финансирования дефицитов бюджетов</t>
  </si>
  <si>
    <t xml:space="preserve">Погашение кредитов, предоставленных кредитными организациями в валюте Российской Федерации
</t>
  </si>
  <si>
    <t xml:space="preserve">Погашение бюджетами городских округов кредитов от кредитных организаций в валюте Российской Федерации
</t>
  </si>
  <si>
    <t>Приложение № 3</t>
  </si>
</sst>
</file>

<file path=xl/styles.xml><?xml version="1.0" encoding="utf-8"?>
<styleSheet xmlns="http://schemas.openxmlformats.org/spreadsheetml/2006/main">
  <numFmts count="1">
    <numFmt numFmtId="164" formatCode="#,##0.0"/>
  </numFmts>
  <fonts count="18">
    <font>
      <sz val="10"/>
      <name val="Arial Cyr"/>
      <charset val="204"/>
    </font>
    <font>
      <sz val="8"/>
      <name val="Arial"/>
      <family val="2"/>
      <charset val="204"/>
    </font>
    <font>
      <sz val="12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b/>
      <sz val="8.5"/>
      <color indexed="8"/>
      <name val="Arial"/>
      <family val="2"/>
      <charset val="204"/>
    </font>
    <font>
      <b/>
      <sz val="13"/>
      <name val="Times New Roman"/>
      <family val="1"/>
      <charset val="204"/>
    </font>
    <font>
      <b/>
      <sz val="13"/>
      <color indexed="8"/>
      <name val="Times New Roman"/>
      <family val="1"/>
      <charset val="204"/>
    </font>
    <font>
      <b/>
      <sz val="8.5"/>
      <name val="Arial"/>
      <family val="2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.5"/>
      <name val="Arial"/>
      <family val="2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vertical="top" wrapText="1"/>
    </xf>
    <xf numFmtId="164" fontId="3" fillId="0" borderId="0" xfId="0" applyNumberFormat="1" applyFont="1" applyAlignment="1">
      <alignment horizontal="left" vertical="top"/>
    </xf>
    <xf numFmtId="0" fontId="4" fillId="0" borderId="0" xfId="0" applyFont="1" applyAlignment="1">
      <alignment vertical="top"/>
    </xf>
    <xf numFmtId="0" fontId="5" fillId="0" borderId="0" xfId="0" applyFont="1" applyAlignment="1">
      <alignment vertical="top" wrapText="1"/>
    </xf>
    <xf numFmtId="164" fontId="3" fillId="0" borderId="0" xfId="0" applyNumberFormat="1" applyFont="1" applyAlignment="1">
      <alignment horizontal="left" vertical="top" wrapText="1"/>
    </xf>
    <xf numFmtId="164" fontId="3" fillId="0" borderId="0" xfId="0" applyNumberFormat="1" applyFont="1" applyFill="1" applyBorder="1" applyAlignment="1">
      <alignment vertical="center" wrapText="1"/>
    </xf>
    <xf numFmtId="49" fontId="1" fillId="0" borderId="0" xfId="0" applyNumberFormat="1" applyFont="1" applyAlignment="1">
      <alignment horizontal="center" vertical="top"/>
    </xf>
    <xf numFmtId="0" fontId="8" fillId="0" borderId="0" xfId="0" applyFont="1" applyAlignment="1">
      <alignment vertical="top" wrapText="1"/>
    </xf>
    <xf numFmtId="164" fontId="9" fillId="0" borderId="0" xfId="0" applyNumberFormat="1" applyFont="1" applyAlignment="1">
      <alignment horizontal="right" vertical="top" wrapText="1"/>
    </xf>
    <xf numFmtId="49" fontId="9" fillId="0" borderId="1" xfId="0" applyNumberFormat="1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10" fillId="0" borderId="1" xfId="0" applyFont="1" applyBorder="1" applyAlignment="1">
      <alignment horizontal="center" vertical="top"/>
    </xf>
    <xf numFmtId="0" fontId="11" fillId="0" borderId="2" xfId="0" applyFont="1" applyBorder="1" applyAlignment="1">
      <alignment horizontal="left" vertical="top" wrapText="1"/>
    </xf>
    <xf numFmtId="0" fontId="11" fillId="0" borderId="0" xfId="0" applyFont="1" applyAlignment="1">
      <alignment vertical="center" wrapText="1"/>
    </xf>
    <xf numFmtId="0" fontId="13" fillId="0" borderId="1" xfId="0" applyFont="1" applyBorder="1" applyAlignment="1">
      <alignment horizontal="center" vertical="top"/>
    </xf>
    <xf numFmtId="0" fontId="14" fillId="0" borderId="2" xfId="0" applyFont="1" applyBorder="1" applyAlignment="1">
      <alignment vertical="top" wrapText="1"/>
    </xf>
    <xf numFmtId="0" fontId="8" fillId="0" borderId="0" xfId="0" applyFont="1" applyAlignment="1">
      <alignment vertical="top"/>
    </xf>
    <xf numFmtId="0" fontId="16" fillId="0" borderId="1" xfId="0" applyFont="1" applyBorder="1" applyAlignment="1">
      <alignment horizontal="center" vertical="top"/>
    </xf>
    <xf numFmtId="0" fontId="8" fillId="0" borderId="3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0" fontId="14" fillId="0" borderId="0" xfId="0" applyFont="1" applyAlignment="1">
      <alignment vertical="top" wrapText="1"/>
    </xf>
    <xf numFmtId="0" fontId="8" fillId="0" borderId="1" xfId="0" applyFont="1" applyBorder="1" applyAlignment="1">
      <alignment vertical="top" wrapText="1"/>
    </xf>
    <xf numFmtId="0" fontId="6" fillId="0" borderId="1" xfId="0" applyFont="1" applyBorder="1" applyAlignment="1">
      <alignment vertical="top" wrapText="1"/>
    </xf>
    <xf numFmtId="0" fontId="4" fillId="0" borderId="1" xfId="0" applyFont="1" applyBorder="1" applyAlignment="1">
      <alignment vertical="top" wrapText="1"/>
    </xf>
    <xf numFmtId="164" fontId="6" fillId="0" borderId="0" xfId="0" applyNumberFormat="1" applyFont="1" applyAlignment="1">
      <alignment vertical="top" wrapText="1"/>
    </xf>
    <xf numFmtId="49" fontId="7" fillId="0" borderId="0" xfId="0" applyNumberFormat="1" applyFont="1" applyAlignment="1">
      <alignment horizontal="center" wrapText="1"/>
    </xf>
    <xf numFmtId="0" fontId="7" fillId="0" borderId="0" xfId="0" applyFont="1" applyAlignment="1"/>
    <xf numFmtId="0" fontId="7" fillId="0" borderId="0" xfId="0" applyFont="1" applyAlignment="1">
      <alignment horizontal="center" vertical="top" wrapText="1"/>
    </xf>
    <xf numFmtId="0" fontId="0" fillId="0" borderId="0" xfId="0" applyAlignment="1">
      <alignment horizontal="center" vertical="top"/>
    </xf>
    <xf numFmtId="164" fontId="12" fillId="0" borderId="1" xfId="0" applyNumberFormat="1" applyFont="1" applyBorder="1" applyAlignment="1">
      <alignment horizontal="center" vertical="center" wrapText="1"/>
    </xf>
    <xf numFmtId="164" fontId="15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164" fontId="14" fillId="0" borderId="1" xfId="0" applyNumberFormat="1" applyFont="1" applyBorder="1" applyAlignment="1">
      <alignment horizontal="center" vertical="center" wrapText="1"/>
    </xf>
    <xf numFmtId="164" fontId="3" fillId="0" borderId="1" xfId="0" applyNumberFormat="1" applyFont="1" applyBorder="1" applyAlignment="1">
      <alignment horizontal="center" vertical="center" wrapText="1"/>
    </xf>
    <xf numFmtId="164" fontId="8" fillId="0" borderId="4" xfId="0" applyNumberFormat="1" applyFont="1" applyBorder="1" applyAlignment="1">
      <alignment horizontal="center" vertical="center" wrapText="1"/>
    </xf>
    <xf numFmtId="164" fontId="4" fillId="0" borderId="4" xfId="0" applyNumberFormat="1" applyFont="1" applyBorder="1" applyAlignment="1">
      <alignment horizontal="center" vertical="center" wrapText="1"/>
    </xf>
    <xf numFmtId="164" fontId="17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28"/>
  <sheetViews>
    <sheetView tabSelected="1" zoomScaleNormal="100" workbookViewId="0">
      <selection activeCell="C1" sqref="C1"/>
    </sheetView>
  </sheetViews>
  <sheetFormatPr defaultRowHeight="15.75"/>
  <cols>
    <col min="1" max="1" width="22.85546875" style="1" customWidth="1"/>
    <col min="2" max="2" width="54" style="9" customWidth="1"/>
    <col min="3" max="3" width="21" style="28" customWidth="1"/>
    <col min="4" max="16384" width="9.140625" style="4"/>
  </cols>
  <sheetData>
    <row r="1" spans="1:3" ht="14.25" customHeight="1">
      <c r="B1" s="2"/>
      <c r="C1" s="3" t="s">
        <v>49</v>
      </c>
    </row>
    <row r="2" spans="1:3" ht="41.25" customHeight="1">
      <c r="B2" s="5"/>
      <c r="C2" s="6" t="s">
        <v>0</v>
      </c>
    </row>
    <row r="3" spans="1:3" ht="14.25" customHeight="1">
      <c r="B3" s="5"/>
      <c r="C3" s="7"/>
    </row>
    <row r="4" spans="1:3" ht="27" customHeight="1">
      <c r="A4" s="29" t="s">
        <v>1</v>
      </c>
      <c r="B4" s="30"/>
      <c r="C4" s="30"/>
    </row>
    <row r="5" spans="1:3" ht="18.75" customHeight="1">
      <c r="A5" s="31" t="s">
        <v>45</v>
      </c>
      <c r="B5" s="32"/>
      <c r="C5" s="32"/>
    </row>
    <row r="6" spans="1:3" ht="17.25" customHeight="1">
      <c r="A6" s="8"/>
      <c r="C6" s="10" t="s">
        <v>2</v>
      </c>
    </row>
    <row r="7" spans="1:3" s="14" customFormat="1" ht="24" customHeight="1">
      <c r="A7" s="11" t="s">
        <v>3</v>
      </c>
      <c r="B7" s="12" t="s">
        <v>4</v>
      </c>
      <c r="C7" s="13" t="s">
        <v>5</v>
      </c>
    </row>
    <row r="8" spans="1:3" s="17" customFormat="1" ht="39" customHeight="1">
      <c r="A8" s="15" t="s">
        <v>6</v>
      </c>
      <c r="B8" s="16" t="s">
        <v>46</v>
      </c>
      <c r="C8" s="33">
        <f>SUM(C9+C14+C20)</f>
        <v>0</v>
      </c>
    </row>
    <row r="9" spans="1:3" s="20" customFormat="1" ht="35.25" customHeight="1">
      <c r="A9" s="18" t="s">
        <v>7</v>
      </c>
      <c r="B9" s="19" t="s">
        <v>8</v>
      </c>
      <c r="C9" s="34">
        <f>SUM(C10+C12)</f>
        <v>3917</v>
      </c>
    </row>
    <row r="10" spans="1:3" s="20" customFormat="1" ht="36" customHeight="1">
      <c r="A10" s="21" t="s">
        <v>9</v>
      </c>
      <c r="B10" s="22" t="s">
        <v>10</v>
      </c>
      <c r="C10" s="35">
        <f>C11</f>
        <v>643917</v>
      </c>
    </row>
    <row r="11" spans="1:3" s="20" customFormat="1" ht="30" customHeight="1">
      <c r="A11" s="21" t="s">
        <v>11</v>
      </c>
      <c r="B11" s="23" t="s">
        <v>12</v>
      </c>
      <c r="C11" s="36">
        <v>643917</v>
      </c>
    </row>
    <row r="12" spans="1:3" s="20" customFormat="1" ht="34.5" customHeight="1">
      <c r="A12" s="21" t="s">
        <v>13</v>
      </c>
      <c r="B12" s="22" t="s">
        <v>47</v>
      </c>
      <c r="C12" s="37">
        <f>C13</f>
        <v>-640000</v>
      </c>
    </row>
    <row r="13" spans="1:3" s="20" customFormat="1" ht="27.75" customHeight="1">
      <c r="A13" s="21" t="s">
        <v>14</v>
      </c>
      <c r="B13" s="23" t="s">
        <v>48</v>
      </c>
      <c r="C13" s="38">
        <v>-640000</v>
      </c>
    </row>
    <row r="14" spans="1:3" ht="36.75" customHeight="1">
      <c r="A14" s="18" t="s">
        <v>15</v>
      </c>
      <c r="B14" s="24" t="s">
        <v>16</v>
      </c>
      <c r="C14" s="39">
        <f>C15</f>
        <v>-3917</v>
      </c>
    </row>
    <row r="15" spans="1:3" ht="47.25" customHeight="1">
      <c r="A15" s="21" t="s">
        <v>17</v>
      </c>
      <c r="B15" s="22" t="s">
        <v>18</v>
      </c>
      <c r="C15" s="36">
        <f>C16+C18</f>
        <v>-3917</v>
      </c>
    </row>
    <row r="16" spans="1:3" ht="47.25" customHeight="1">
      <c r="A16" s="21" t="s">
        <v>19</v>
      </c>
      <c r="B16" s="22" t="s">
        <v>20</v>
      </c>
      <c r="C16" s="36">
        <f>C17</f>
        <v>0</v>
      </c>
    </row>
    <row r="17" spans="1:3" ht="40.5" customHeight="1">
      <c r="A17" s="21" t="s">
        <v>21</v>
      </c>
      <c r="B17" s="23" t="s">
        <v>22</v>
      </c>
      <c r="C17" s="40">
        <v>0</v>
      </c>
    </row>
    <row r="18" spans="1:3" ht="52.5" customHeight="1">
      <c r="A18" s="21" t="s">
        <v>23</v>
      </c>
      <c r="B18" s="22" t="s">
        <v>24</v>
      </c>
      <c r="C18" s="41">
        <f>SUM(C19)</f>
        <v>-3917</v>
      </c>
    </row>
    <row r="19" spans="1:3" ht="45.75" customHeight="1">
      <c r="A19" s="21" t="s">
        <v>25</v>
      </c>
      <c r="B19" s="23" t="s">
        <v>26</v>
      </c>
      <c r="C19" s="42">
        <v>-3917</v>
      </c>
    </row>
    <row r="20" spans="1:3" ht="31.5" customHeight="1">
      <c r="A20" s="18" t="s">
        <v>27</v>
      </c>
      <c r="B20" s="19" t="s">
        <v>28</v>
      </c>
      <c r="C20" s="39">
        <f>C21+C25</f>
        <v>0</v>
      </c>
    </row>
    <row r="21" spans="1:3" ht="24" customHeight="1">
      <c r="A21" s="21" t="s">
        <v>29</v>
      </c>
      <c r="B21" s="25" t="s">
        <v>30</v>
      </c>
      <c r="C21" s="35">
        <f>SUM(C22)</f>
        <v>-4505566.4000000004</v>
      </c>
    </row>
    <row r="22" spans="1:3" ht="23.25" customHeight="1">
      <c r="A22" s="21" t="s">
        <v>31</v>
      </c>
      <c r="B22" s="26" t="s">
        <v>32</v>
      </c>
      <c r="C22" s="43">
        <f>SUM(C23)</f>
        <v>-4505566.4000000004</v>
      </c>
    </row>
    <row r="23" spans="1:3" ht="32.25" customHeight="1">
      <c r="A23" s="21" t="s">
        <v>33</v>
      </c>
      <c r="B23" s="26" t="s">
        <v>34</v>
      </c>
      <c r="C23" s="43">
        <f>SUM(C24)</f>
        <v>-4505566.4000000004</v>
      </c>
    </row>
    <row r="24" spans="1:3" ht="30.75" customHeight="1">
      <c r="A24" s="21" t="s">
        <v>35</v>
      </c>
      <c r="B24" s="27" t="s">
        <v>36</v>
      </c>
      <c r="C24" s="40">
        <v>-4505566.4000000004</v>
      </c>
    </row>
    <row r="25" spans="1:3" ht="22.5" customHeight="1">
      <c r="A25" s="21" t="s">
        <v>37</v>
      </c>
      <c r="B25" s="25" t="s">
        <v>38</v>
      </c>
      <c r="C25" s="35">
        <f>SUM(C26)</f>
        <v>4505566.4000000004</v>
      </c>
    </row>
    <row r="26" spans="1:3" ht="24.75" customHeight="1">
      <c r="A26" s="21" t="s">
        <v>39</v>
      </c>
      <c r="B26" s="26" t="s">
        <v>40</v>
      </c>
      <c r="C26" s="43">
        <f>SUM(C27)</f>
        <v>4505566.4000000004</v>
      </c>
    </row>
    <row r="27" spans="1:3" ht="32.25" customHeight="1">
      <c r="A27" s="21" t="s">
        <v>41</v>
      </c>
      <c r="B27" s="26" t="s">
        <v>42</v>
      </c>
      <c r="C27" s="43">
        <f>SUM(C28)</f>
        <v>4505566.4000000004</v>
      </c>
    </row>
    <row r="28" spans="1:3" ht="29.25" customHeight="1">
      <c r="A28" s="21" t="s">
        <v>43</v>
      </c>
      <c r="B28" s="27" t="s">
        <v>44</v>
      </c>
      <c r="C28" s="40">
        <v>4505566.4000000004</v>
      </c>
    </row>
  </sheetData>
  <mergeCells count="2">
    <mergeCell ref="A4:C4"/>
    <mergeCell ref="A5:C5"/>
  </mergeCells>
  <pageMargins left="0.83" right="0.23622047244094491" top="0.19685039370078741" bottom="0.27559055118110237" header="0.27559055118110237" footer="0.19685039370078741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источники</vt:lpstr>
      <vt:lpstr>источники!Заголовки_для_печати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Захаревич</dc:creator>
  <cp:lastModifiedBy>Захаревич</cp:lastModifiedBy>
  <cp:lastPrinted>2015-11-02T05:26:23Z</cp:lastPrinted>
  <dcterms:created xsi:type="dcterms:W3CDTF">2015-10-20T07:38:32Z</dcterms:created>
  <dcterms:modified xsi:type="dcterms:W3CDTF">2015-11-02T05:33:11Z</dcterms:modified>
</cp:coreProperties>
</file>